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9D8EF9CB-ABB9-442B-B2EC-9AC72A8C5A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<sst xmlns="http://schemas.openxmlformats.org/spreadsheetml/2006/main" count="45" uniqueCount="39">
  <si>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</si>
  <si>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</si>
  <si>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</si>
  <si>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</si>
  <si>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</si>
  <si>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</si>
  <si>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</si>
  <si>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</si>
  <si>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</si>
  <si>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</si>
  <si>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</si>
  <si>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</si>
  <si>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</si>
  <si>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</si>
  <si>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</si>
  <si>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</si>
  <si>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</si>
  <si>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</si>
  <si>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</si>
  <si>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</si>
  <si>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</si>
  <si>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</si>
  <si>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</si>
  <si>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</si>
  <si>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</si>
  <si>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</si>
  <si>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</si>
  <si>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</si>
  <si>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</si>
  <si>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</si>
  <si>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</si>
  <si>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</si>
  <si>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</si>
  <si>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</si>
  <si>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</si>
  <si>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</si>
  <si>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30 de Junio de 2023</t>
  </si>
  <si>
    <t>Recaudado / Pagado</t>
  </si>
  <si>
    <t>Estimado /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</si>
</sst>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0" xfId="0" applyFont="1" applyBorder="1"/>
    <xf numFmtId="0" fontId="3" fillId="0" borderId="12" xfId="0" applyFont="1" applyFill="1" applyBorder="1" applyAlignment="1">
      <alignment horizontal="left" vertical="center"/>
    </xf>
    <xf numFmtId="0" fontId="2" fillId="0" borderId="6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showGridLines="0" tabSelected="1" topLeftCell="A7" workbookViewId="0">
      <selection activeCell="H24" sqref="H24"/>
    </sheetView>
  </sheetViews>
  <sheetFormatPr baseColWidth="10" defaultColWidth="11.44140625" defaultRowHeight="10.199999999999999" x14ac:dyDescent="0.2"/>
  <cols>
    <col min="1" max="1" width="40.10937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3" t="s">
        <v>36</v>
      </c>
      <c r="B1" s="24"/>
      <c r="C1" s="24"/>
      <c r="D1" s="24"/>
      <c r="E1" s="25"/>
    </row>
    <row r="2" spans="1:5" ht="20.399999999999999" x14ac:dyDescent="0.2">
      <c r="A2" s="26" t="s">
        <v>20</v>
      </c>
      <c r="B2" s="27"/>
      <c r="C2" s="15" t="s">
        <v>22</v>
      </c>
      <c r="D2" s="15" t="s">
        <v>21</v>
      </c>
      <c r="E2" s="15" t="s">
        <v>23</v>
      </c>
    </row>
    <row r="3" spans="1:5" x14ac:dyDescent="0.2">
      <c r="A3" s="12" t="s">
        <v>0</v>
      </c>
      <c r="B3" s="13"/>
      <c r="C3" s="3">
        <f>SUM(C4:C13)</f>
        <v>60711324.310000002</v>
      </c>
      <c r="D3" s="3">
        <f t="shared" ref="D3:E3" si="0">SUM(D4:D13)</f>
        <v>33141968.079999998</v>
      </c>
      <c r="E3" s="4">
        <f t="shared" si="0"/>
        <v>33141968.079999998</v>
      </c>
    </row>
    <row r="4" spans="1:5" x14ac:dyDescent="0.2">
      <c r="A4" s="28" t="s">
        <v>1</v>
      </c>
      <c r="B4" s="29"/>
      <c r="C4" s="5">
        <v>0</v>
      </c>
      <c r="D4" s="5">
        <v>0</v>
      </c>
      <c r="E4" s="6">
        <v>0</v>
      </c>
    </row>
    <row r="5" spans="1:5" x14ac:dyDescent="0.2">
      <c r="A5" s="28" t="s">
        <v>2</v>
      </c>
      <c r="B5" s="29"/>
      <c r="C5" s="5">
        <v>0</v>
      </c>
      <c r="D5" s="5">
        <v>0</v>
      </c>
      <c r="E5" s="6">
        <v>0</v>
      </c>
    </row>
    <row r="6" spans="1:5" x14ac:dyDescent="0.2">
      <c r="A6" s="28" t="s">
        <v>3</v>
      </c>
      <c r="B6" s="29"/>
      <c r="C6" s="5">
        <v>0</v>
      </c>
      <c r="D6" s="5">
        <v>0</v>
      </c>
      <c r="E6" s="6">
        <v>0</v>
      </c>
    </row>
    <row r="7" spans="1:5" x14ac:dyDescent="0.2">
      <c r="A7" s="28" t="s">
        <v>4</v>
      </c>
      <c r="B7" s="29"/>
      <c r="C7" s="5">
        <v>0</v>
      </c>
      <c r="D7" s="5">
        <v>0</v>
      </c>
      <c r="E7" s="6">
        <v>0</v>
      </c>
    </row>
    <row r="8" spans="1:5" x14ac:dyDescent="0.2">
      <c r="A8" s="28" t="s">
        <v>5</v>
      </c>
      <c r="B8" s="29"/>
      <c r="C8" s="5">
        <v>0</v>
      </c>
      <c r="D8" s="5">
        <v>0</v>
      </c>
      <c r="E8" s="6">
        <v>0</v>
      </c>
    </row>
    <row r="9" spans="1:5" x14ac:dyDescent="0.2">
      <c r="A9" s="28" t="s">
        <v>6</v>
      </c>
      <c r="B9" s="29"/>
      <c r="C9" s="5">
        <v>0</v>
      </c>
      <c r="D9" s="5">
        <v>0</v>
      </c>
      <c r="E9" s="6">
        <v>0</v>
      </c>
    </row>
    <row r="10" spans="1:5" x14ac:dyDescent="0.2">
      <c r="A10" s="28" t="s">
        <v>7</v>
      </c>
      <c r="B10" s="29"/>
      <c r="C10" s="5">
        <v>10275750</v>
      </c>
      <c r="D10" s="5">
        <v>4946722.93</v>
      </c>
      <c r="E10" s="6">
        <v>4946722.93</v>
      </c>
    </row>
    <row r="11" spans="1:5" x14ac:dyDescent="0.2">
      <c r="A11" s="28" t="s">
        <v>8</v>
      </c>
      <c r="B11" s="29"/>
      <c r="C11" s="5">
        <v>16678801</v>
      </c>
      <c r="D11" s="5">
        <v>6261180.8799999999</v>
      </c>
      <c r="E11" s="6">
        <v>6261180.8799999999</v>
      </c>
    </row>
    <row r="12" spans="1:5" x14ac:dyDescent="0.2">
      <c r="A12" s="28" t="s">
        <v>9</v>
      </c>
      <c r="B12" s="29"/>
      <c r="C12" s="5">
        <v>33756773.310000002</v>
      </c>
      <c r="D12" s="5">
        <v>21934064.27</v>
      </c>
      <c r="E12" s="6">
        <v>21934064.27</v>
      </c>
    </row>
    <row r="13" spans="1:5" x14ac:dyDescent="0.2">
      <c r="A13" s="28" t="s">
        <v>10</v>
      </c>
      <c r="B13" s="29"/>
      <c r="C13" s="5">
        <v>0</v>
      </c>
      <c r="D13" s="5">
        <v>0</v>
      </c>
      <c r="E13" s="6">
        <v>0</v>
      </c>
    </row>
    <row r="14" spans="1:5" x14ac:dyDescent="0.2">
      <c r="A14" s="14" t="s">
        <v>11</v>
      </c>
      <c r="B14" s="2"/>
      <c r="C14" s="7">
        <f>SUM(C15:C23)</f>
        <v>60711324.309999995</v>
      </c>
      <c r="D14" s="7">
        <f t="shared" ref="D14:E14" si="1">SUM(D15:D23)</f>
        <v>24777634.199999999</v>
      </c>
      <c r="E14" s="8">
        <f t="shared" si="1"/>
        <v>24770248.039999999</v>
      </c>
    </row>
    <row r="15" spans="1:5" x14ac:dyDescent="0.2">
      <c r="A15" s="28" t="s">
        <v>12</v>
      </c>
      <c r="B15" s="29"/>
      <c r="C15" s="5">
        <v>44776783.579999998</v>
      </c>
      <c r="D15" s="5">
        <v>19894984.43</v>
      </c>
      <c r="E15" s="6">
        <v>19894984.43</v>
      </c>
    </row>
    <row r="16" spans="1:5" x14ac:dyDescent="0.2">
      <c r="A16" s="28" t="s">
        <v>13</v>
      </c>
      <c r="B16" s="29"/>
      <c r="C16" s="5">
        <v>1846008.41</v>
      </c>
      <c r="D16" s="5">
        <v>739879.62</v>
      </c>
      <c r="E16" s="6">
        <v>739879.62</v>
      </c>
    </row>
    <row r="17" spans="1:5" x14ac:dyDescent="0.2">
      <c r="A17" s="28" t="s">
        <v>14</v>
      </c>
      <c r="B17" s="29"/>
      <c r="C17" s="5">
        <v>12500539.890000001</v>
      </c>
      <c r="D17" s="5">
        <v>3789508.46</v>
      </c>
      <c r="E17" s="6">
        <v>3782122.3</v>
      </c>
    </row>
    <row r="18" spans="1:5" x14ac:dyDescent="0.2">
      <c r="A18" s="28" t="s">
        <v>9</v>
      </c>
      <c r="B18" s="29"/>
      <c r="C18" s="5">
        <v>837000</v>
      </c>
      <c r="D18" s="5">
        <v>334754.74</v>
      </c>
      <c r="E18" s="6">
        <v>334754.74</v>
      </c>
    </row>
    <row r="19" spans="1:5" x14ac:dyDescent="0.2">
      <c r="A19" s="28" t="s">
        <v>15</v>
      </c>
      <c r="B19" s="29"/>
      <c r="C19" s="5">
        <v>750992.43</v>
      </c>
      <c r="D19" s="5">
        <v>18506.95</v>
      </c>
      <c r="E19" s="6">
        <v>18506.95</v>
      </c>
    </row>
    <row r="20" spans="1:5" x14ac:dyDescent="0.2">
      <c r="A20" s="28" t="s">
        <v>16</v>
      </c>
      <c r="B20" s="29"/>
      <c r="C20" s="5">
        <v>0</v>
      </c>
      <c r="D20" s="5">
        <v>0</v>
      </c>
      <c r="E20" s="6">
        <v>0</v>
      </c>
    </row>
    <row r="21" spans="1:5" x14ac:dyDescent="0.2">
      <c r="A21" s="28" t="s">
        <v>17</v>
      </c>
      <c r="B21" s="29"/>
      <c r="C21" s="5">
        <v>0</v>
      </c>
      <c r="D21" s="5">
        <v>0</v>
      </c>
      <c r="E21" s="6">
        <v>0</v>
      </c>
    </row>
    <row r="22" spans="1:5" x14ac:dyDescent="0.2">
      <c r="A22" s="28" t="s">
        <v>18</v>
      </c>
      <c r="B22" s="29"/>
      <c r="C22" s="5">
        <v>0</v>
      </c>
      <c r="D22" s="5">
        <v>0</v>
      </c>
      <c r="E22" s="6">
        <v>0</v>
      </c>
    </row>
    <row r="23" spans="1:5" x14ac:dyDescent="0.2">
      <c r="A23" s="28" t="s">
        <v>19</v>
      </c>
      <c r="B23" s="29"/>
      <c r="C23" s="5">
        <v>0</v>
      </c>
      <c r="D23" s="5">
        <v>0</v>
      </c>
      <c r="E23" s="6">
        <v>0</v>
      </c>
    </row>
    <row r="24" spans="1:5" x14ac:dyDescent="0.2">
      <c r="A24" s="30" t="s">
        <v>35</v>
      </c>
      <c r="B24" s="11"/>
      <c r="C24" s="9">
        <f>C3-C14</f>
        <v>0</v>
      </c>
      <c r="D24" s="9">
        <f>D3-D14</f>
        <v>8364333.879999999</v>
      </c>
      <c r="E24" s="10">
        <f>E3-E14</f>
        <v>8371720.0399999991</v>
      </c>
    </row>
    <row r="25" spans="1:5" ht="14.4" x14ac:dyDescent="0.3">
      <c r="A25"/>
    </row>
    <row r="26" spans="1:5" x14ac:dyDescent="0.2">
      <c r="A26" s="22" t="s">
        <v>20</v>
      </c>
      <c r="B26" s="15" t="s">
        <v>38</v>
      </c>
      <c r="C26" s="15" t="s">
        <v>21</v>
      </c>
      <c r="D26" s="15" t="s">
        <v>37</v>
      </c>
    </row>
    <row r="27" spans="1:5" x14ac:dyDescent="0.2">
      <c r="A27" s="12" t="s">
        <v>25</v>
      </c>
      <c r="B27" s="16">
        <f>SUM(B28:B34)</f>
        <v>0</v>
      </c>
      <c r="C27" s="16">
        <f>SUM(C28:C34)</f>
        <v>5536823.5599999996</v>
      </c>
      <c r="D27" s="17">
        <f>SUM(D28:D34)</f>
        <v>5536823.5599999996</v>
      </c>
    </row>
    <row r="28" spans="1:5" x14ac:dyDescent="0.2">
      <c r="A28" s="28" t="s">
        <v>26</v>
      </c>
      <c r="B28" s="18">
        <v>0</v>
      </c>
      <c r="C28" s="18">
        <v>1737694.44</v>
      </c>
      <c r="D28" s="19">
        <v>1737694.44</v>
      </c>
    </row>
    <row r="29" spans="1:5" x14ac:dyDescent="0.2">
      <c r="A29" s="28" t="s">
        <v>27</v>
      </c>
      <c r="B29" s="18">
        <v>0</v>
      </c>
      <c r="C29" s="18">
        <v>0</v>
      </c>
      <c r="D29" s="19">
        <v>0</v>
      </c>
    </row>
    <row r="30" spans="1:5" x14ac:dyDescent="0.2">
      <c r="A30" s="28" t="s">
        <v>28</v>
      </c>
      <c r="B30" s="18">
        <v>0</v>
      </c>
      <c r="C30" s="18">
        <v>0</v>
      </c>
      <c r="D30" s="19">
        <v>0</v>
      </c>
    </row>
    <row r="31" spans="1:5" x14ac:dyDescent="0.2">
      <c r="A31" s="28" t="s">
        <v>29</v>
      </c>
      <c r="B31" s="18">
        <v>0</v>
      </c>
      <c r="C31" s="18">
        <v>3702599.32</v>
      </c>
      <c r="D31" s="19">
        <v>3702599.32</v>
      </c>
    </row>
    <row r="32" spans="1:5" x14ac:dyDescent="0.2">
      <c r="A32" s="28" t="s">
        <v>30</v>
      </c>
      <c r="B32" s="18">
        <v>0</v>
      </c>
      <c r="C32" s="18">
        <v>99379.83</v>
      </c>
      <c r="D32" s="19">
        <v>99379.83</v>
      </c>
    </row>
    <row r="33" spans="1:4" x14ac:dyDescent="0.2">
      <c r="A33" s="28" t="s">
        <v>31</v>
      </c>
      <c r="B33" s="18">
        <v>0</v>
      </c>
      <c r="C33" s="18">
        <v>0</v>
      </c>
      <c r="D33" s="19">
        <v>0</v>
      </c>
    </row>
    <row r="34" spans="1:4" x14ac:dyDescent="0.2">
      <c r="A34" s="28" t="s">
        <v>32</v>
      </c>
      <c r="B34" s="18">
        <v>0</v>
      </c>
      <c r="C34" s="18">
        <v>-2850.03</v>
      </c>
      <c r="D34" s="19">
        <v>-2850.03</v>
      </c>
    </row>
    <row r="35" spans="1:4" x14ac:dyDescent="0.2">
      <c r="A35" s="14" t="s">
        <v>34</v>
      </c>
      <c r="B35" s="20">
        <f>SUM(B36:B38)</f>
        <v>0</v>
      </c>
      <c r="C35" s="20">
        <f>SUM(C36:C38)</f>
        <v>2827510.32</v>
      </c>
      <c r="D35" s="21">
        <f>SUM(D36:D38)</f>
        <v>2834896.48</v>
      </c>
    </row>
    <row r="36" spans="1:4" x14ac:dyDescent="0.2">
      <c r="A36" s="28" t="s">
        <v>30</v>
      </c>
      <c r="B36" s="18">
        <v>0</v>
      </c>
      <c r="C36" s="18">
        <v>2827510.32</v>
      </c>
      <c r="D36" s="19">
        <v>2834896.48</v>
      </c>
    </row>
    <row r="37" spans="1:4" x14ac:dyDescent="0.2">
      <c r="A37" s="31" t="s">
        <v>31</v>
      </c>
      <c r="B37" s="18">
        <v>0</v>
      </c>
      <c r="C37" s="18">
        <v>0</v>
      </c>
      <c r="D37" s="19">
        <v>0</v>
      </c>
    </row>
    <row r="38" spans="1:4" x14ac:dyDescent="0.2">
      <c r="A38" s="31" t="s">
        <v>33</v>
      </c>
      <c r="B38" s="18">
        <v>0</v>
      </c>
      <c r="C38" s="18">
        <v>0</v>
      </c>
      <c r="D38" s="19">
        <v>0</v>
      </c>
    </row>
    <row r="39" spans="1:4" x14ac:dyDescent="0.2">
      <c r="A39" s="30" t="s">
        <v>35</v>
      </c>
      <c r="B39" s="9">
        <f>B27+B35</f>
        <v>0</v>
      </c>
      <c r="C39" s="9">
        <f>C27+C35</f>
        <v>8364333.879999999</v>
      </c>
      <c r="D39" s="10">
        <f>D27+D35</f>
        <v>8371720.0399999991</v>
      </c>
    </row>
    <row r="40" spans="1:4" x14ac:dyDescent="0.2">
      <c r="A40" s="1" t="s">
        <v>24</v>
      </c>
    </row>
  </sheetData>
  <mergeCells count="2">
    <mergeCell ref="A1:E1"/>
    <mergeCell ref="A2:B2"/>
  </mergeCells>
  <pageMargins left="0.7" right="0.7" top="0.75" bottom="0.75" header="0.3" footer="0.3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2023-08-04T23:30:43Z</cp:lastPrinted>
  <dcterms:created xsi:type="dcterms:W3CDTF">2017-12-20T04:54:53Z</dcterms:created>
  <dcterms:modified xsi:type="dcterms:W3CDTF">2023-08-04T23:31:09Z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